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hernandez\Downloads\"/>
    </mc:Choice>
  </mc:AlternateContent>
  <xr:revisionPtr revIDLastSave="0" documentId="8_{E7AE831F-7358-4B69-9D94-02709A6DBC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D13" i="1" s="1"/>
  <c r="K11" i="1" l="1"/>
  <c r="I10" i="1"/>
</calcChain>
</file>

<file path=xl/sharedStrings.xml><?xml version="1.0" encoding="utf-8"?>
<sst xmlns="http://schemas.openxmlformats.org/spreadsheetml/2006/main" count="17" uniqueCount="17">
  <si>
    <t>FORMATO 4</t>
  </si>
  <si>
    <t>LA INTERVENTORIA TÉCNICA, ADMINISTRATIVA, FINANCIERA, CONTABLE, AMBIENTAL, SOCIAL Y JURÍDICA PARA  LA ELABORACIÓN DE LA CATEGORIZACIÓN Y DIAGNÓSTICOS DE LAS VIVIENDAS DE LOS HOGARES HABILITADOS POR FONVIVIENDA, PARA LA ASIGNACIÓN DEL SUBSIDIO DE MEJORAMIENTOS DE VIVIENDA CASA DIGNA VIDA DIGNA; Y LA EJECUCIÓN DE LAS ACTIVIDADES Y ACCIONES DE MEJORAMIENTO DE VIVIENDA PRODUCTO DE DICHOS DIAGNÓSTICOS, EN LAS ZONAS O PREDIOS PRIORIZADOS CORRESPONDIENTES AL MUNICIPIO DE POPAYÁN - CAUCA.</t>
  </si>
  <si>
    <t>PRESUPUESTO ESTIMADO (PE) en pesos</t>
  </si>
  <si>
    <t>PE</t>
  </si>
  <si>
    <t>PORCENTAJE DE DESCUENTO (PD) en porcentaje</t>
  </si>
  <si>
    <t>PD</t>
  </si>
  <si>
    <t>VALOR DE LA PROPUESTA PARA EVALUACIÓN ECONÓMICA (VPEE) en pesos</t>
  </si>
  <si>
    <t>VPEE= PE x (100%-
PD)/100%</t>
  </si>
  <si>
    <t>DESCUENTO EXPRESADO en pesos</t>
  </si>
  <si>
    <t>PE-VPEE</t>
  </si>
  <si>
    <r>
      <rPr>
        <b/>
        <sz val="11"/>
        <color theme="1"/>
        <rFont val="Calibri"/>
        <family val="2"/>
        <scheme val="minor"/>
      </rPr>
      <t>Nota 1:</t>
    </r>
    <r>
      <rPr>
        <sz val="11"/>
        <color theme="1"/>
        <rFont val="Calibri"/>
        <family val="2"/>
        <scheme val="minor"/>
      </rPr>
      <t xml:space="preserve"> el proponente deberá entregar completamente diligenciado el formato en las columnas: Valor Propuesta,
costos, gastos, impuestos, tasas y demás contribuciones a que hubiere lugar, que le apliquen, sin símbolos y
sin dejar alguna de ellas en blanco y sin modificar los valores relacionados con: Ítem. – Descripción – Unidad y
Cantidad, allí consignadas.
</t>
    </r>
    <r>
      <rPr>
        <b/>
        <sz val="11"/>
        <color theme="1"/>
        <rFont val="Calibri"/>
        <family val="2"/>
        <scheme val="minor"/>
      </rPr>
      <t>Nota 2</t>
    </r>
    <r>
      <rPr>
        <sz val="11"/>
        <color theme="1"/>
        <rFont val="Calibri"/>
        <family val="2"/>
        <scheme val="minor"/>
      </rPr>
      <t xml:space="preserve">: El oferente debe diligenciar y presentar su propuesta económica en el ANEXO PROPUESTA
ECONÓMICA de estos estudios previos
</t>
    </r>
    <r>
      <rPr>
        <b/>
        <sz val="11"/>
        <color theme="1"/>
        <rFont val="Calibri"/>
        <family val="2"/>
        <scheme val="minor"/>
      </rPr>
      <t>Nota 3:</t>
    </r>
    <r>
      <rPr>
        <sz val="11"/>
        <color theme="1"/>
        <rFont val="Calibri"/>
        <family val="2"/>
        <scheme val="minor"/>
      </rPr>
      <t xml:space="preserve"> El tope máximo para el porcentaje de descuento será del cinco por ciento (5%).</t>
    </r>
  </si>
  <si>
    <t>PROPUESTA ECONÓMICA</t>
  </si>
  <si>
    <t>Presento a continuación mi propuesta económica en pesos Colombianos la cual incluye IVA, costos, gastos,
impuestos, tasas y demás contribuciones a que hubiere lugar, que le apliquen.</t>
  </si>
  <si>
    <t>CONVOCATORIA N° 2022-I-007- POPAYÁN</t>
  </si>
  <si>
    <t>PRESUPUESTO OFICIAL</t>
  </si>
  <si>
    <t>A OFERTAR</t>
  </si>
  <si>
    <t>LADY MERCEDES AGUIRRE ORTIZ
Rep. Legal CONSORCIO INTERPAYÁN 2022.
C.C 1.022.345.445 de Bogotá D.C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</si>
</sst>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240A]\ * #,##0.00_);_([$$-240A]\ * \(#,##0.00\);_([$$-240A]\ 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indexed="8"/>
      <name val="Arial Narrow"/>
      <family val="1"/>
      <charset val="204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1F1F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0" fillId="0" borderId="4" xfId="0" applyNumberForma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3" fillId="3" borderId="15" xfId="0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left" vertical="top" wrapText="1"/>
    </xf>
    <xf numFmtId="10" fontId="4" fillId="2" borderId="16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9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left" wrapText="1"/>
    </xf>
    <xf numFmtId="0" fontId="1" fillId="0" borderId="5" xfId="0" applyFont="1" applyBorder="1" applyAlignment="1">
      <alignment horizontal="left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3"/>
  <sheetViews>
    <sheetView tabSelected="1" topLeftCell="A5" zoomScaleNormal="100" workbookViewId="0">
      <selection activeCell="B23" sqref="B23:D23"/>
    </sheetView>
  </sheetViews>
  <sheetFormatPr baseColWidth="10" defaultRowHeight="15" x14ac:dyDescent="0.25"/>
  <cols>
    <col min="2" max="2" width="38.28515625" customWidth="1"/>
    <col min="3" max="3" width="40.140625" customWidth="1"/>
    <col min="4" max="4" width="38.5703125" customWidth="1"/>
    <col min="8" max="8" width="16.5703125" customWidth="1"/>
    <col min="9" max="9" width="16.7109375" customWidth="1"/>
  </cols>
  <sheetData>
    <row r="1" spans="2:12" x14ac:dyDescent="0.25">
      <c r="B1" s="5"/>
      <c r="C1" s="6"/>
      <c r="D1" s="7"/>
    </row>
    <row r="2" spans="2:12" x14ac:dyDescent="0.25">
      <c r="B2" s="15" t="s">
        <v>0</v>
      </c>
      <c r="C2" s="16"/>
      <c r="D2" s="17"/>
    </row>
    <row r="3" spans="2:12" x14ac:dyDescent="0.25">
      <c r="B3" s="15" t="s">
        <v>11</v>
      </c>
      <c r="C3" s="16"/>
      <c r="D3" s="17"/>
    </row>
    <row r="4" spans="2:12" x14ac:dyDescent="0.25">
      <c r="B4" s="8"/>
      <c r="C4" s="9"/>
      <c r="D4" s="10"/>
    </row>
    <row r="5" spans="2:12" ht="36.75" customHeight="1" x14ac:dyDescent="0.25">
      <c r="B5" s="21" t="s">
        <v>12</v>
      </c>
      <c r="C5" s="22"/>
      <c r="D5" s="23"/>
    </row>
    <row r="6" spans="2:12" x14ac:dyDescent="0.25">
      <c r="B6" s="8"/>
      <c r="C6" s="9"/>
      <c r="D6" s="10"/>
    </row>
    <row r="7" spans="2:12" x14ac:dyDescent="0.25">
      <c r="B7" s="8"/>
      <c r="C7" s="9"/>
      <c r="D7" s="10"/>
    </row>
    <row r="8" spans="2:12" ht="16.5" x14ac:dyDescent="0.25">
      <c r="B8" s="27" t="s">
        <v>13</v>
      </c>
      <c r="C8" s="28"/>
      <c r="D8" s="29"/>
    </row>
    <row r="9" spans="2:12" ht="107.25" customHeight="1" x14ac:dyDescent="0.25">
      <c r="B9" s="30" t="s">
        <v>1</v>
      </c>
      <c r="C9" s="31"/>
      <c r="D9" s="32"/>
      <c r="H9" s="2" t="s">
        <v>14</v>
      </c>
      <c r="I9" s="2" t="s">
        <v>15</v>
      </c>
    </row>
    <row r="10" spans="2:12" ht="16.5" x14ac:dyDescent="0.25">
      <c r="B10" s="11" t="s">
        <v>2</v>
      </c>
      <c r="C10" s="1" t="s">
        <v>3</v>
      </c>
      <c r="D10" s="12">
        <v>333000000</v>
      </c>
      <c r="H10" s="3">
        <v>333000000</v>
      </c>
      <c r="I10" s="3">
        <f>+ROUND(H10*0.97254,0)</f>
        <v>323855820</v>
      </c>
      <c r="K10">
        <v>1</v>
      </c>
      <c r="L10">
        <v>0.97253999999999996</v>
      </c>
    </row>
    <row r="11" spans="2:12" ht="33" x14ac:dyDescent="0.25">
      <c r="B11" s="11" t="s">
        <v>4</v>
      </c>
      <c r="C11" s="1" t="s">
        <v>5</v>
      </c>
      <c r="D11" s="13">
        <v>2.7400000000000001E-2</v>
      </c>
      <c r="H11" s="4"/>
      <c r="I11" s="4"/>
      <c r="K11" s="24">
        <f>+K10-L10</f>
        <v>2.746000000000004E-2</v>
      </c>
      <c r="L11" s="24"/>
    </row>
    <row r="12" spans="2:12" ht="49.5" x14ac:dyDescent="0.25">
      <c r="B12" s="11" t="s">
        <v>6</v>
      </c>
      <c r="C12" s="1" t="s">
        <v>7</v>
      </c>
      <c r="D12" s="12">
        <f>+(D10*(100%-D11)/100%)</f>
        <v>323875800</v>
      </c>
    </row>
    <row r="13" spans="2:12" ht="16.5" x14ac:dyDescent="0.25">
      <c r="B13" s="14" t="s">
        <v>8</v>
      </c>
      <c r="C13" s="1" t="s">
        <v>9</v>
      </c>
      <c r="D13" s="12">
        <f>+(D10-D12)</f>
        <v>9124200</v>
      </c>
    </row>
    <row r="14" spans="2:12" x14ac:dyDescent="0.25">
      <c r="B14" s="33"/>
      <c r="C14" s="34"/>
      <c r="D14" s="35"/>
    </row>
    <row r="15" spans="2:12" x14ac:dyDescent="0.25">
      <c r="B15" s="8"/>
      <c r="C15" s="9"/>
      <c r="D15" s="10"/>
    </row>
    <row r="16" spans="2:12" x14ac:dyDescent="0.25">
      <c r="B16" s="8"/>
      <c r="C16" s="9"/>
      <c r="D16" s="10"/>
    </row>
    <row r="17" spans="2:4" x14ac:dyDescent="0.25">
      <c r="B17" s="8"/>
      <c r="C17" s="9"/>
      <c r="D17" s="10"/>
    </row>
    <row r="18" spans="2:4" x14ac:dyDescent="0.25">
      <c r="B18" s="8"/>
      <c r="C18" s="9"/>
      <c r="D18" s="10"/>
    </row>
    <row r="19" spans="2:4" x14ac:dyDescent="0.25">
      <c r="B19" s="8"/>
      <c r="C19" s="9"/>
      <c r="D19" s="10"/>
    </row>
    <row r="20" spans="2:4" x14ac:dyDescent="0.25">
      <c r="B20" s="8"/>
      <c r="C20" s="9"/>
      <c r="D20" s="10"/>
    </row>
    <row r="21" spans="2:4" ht="54.75" customHeight="1" x14ac:dyDescent="0.25">
      <c r="B21" s="25" t="s">
        <v>16</v>
      </c>
      <c r="C21" s="26"/>
      <c r="D21" s="10"/>
    </row>
    <row r="22" spans="2:4" x14ac:dyDescent="0.25">
      <c r="B22" s="8"/>
      <c r="C22" s="9"/>
      <c r="D22" s="10"/>
    </row>
    <row r="23" spans="2:4" ht="126" customHeight="1" thickBot="1" x14ac:dyDescent="0.3">
      <c r="B23" s="18" t="s">
        <v>10</v>
      </c>
      <c r="C23" s="19"/>
      <c r="D23" s="20"/>
    </row>
  </sheetData>
  <mergeCells count="9">
    <mergeCell ref="B2:D2"/>
    <mergeCell ref="B23:D23"/>
    <mergeCell ref="B3:D3"/>
    <mergeCell ref="B5:D5"/>
    <mergeCell ref="K11:L11"/>
    <mergeCell ref="B21:C21"/>
    <mergeCell ref="B8:D8"/>
    <mergeCell ref="B9:D9"/>
    <mergeCell ref="B14:D14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ADRIANA MARCELA HERNANDEZ QUINTANA</cp:lastModifiedBy>
  <cp:lastPrinted>2022-02-14T16:18:33Z</cp:lastPrinted>
  <dcterms:created xsi:type="dcterms:W3CDTF">2022-02-14T15:23:56Z</dcterms:created>
  <dcterms:modified xsi:type="dcterms:W3CDTF">2022-04-04T19:59:43Z</dcterms:modified>
</cp:coreProperties>
</file>